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02124503790\Desktop\CTCOB - 94ª reunião\"/>
    </mc:Choice>
  </mc:AlternateContent>
  <bookViews>
    <workbookView xWindow="0" yWindow="0" windowWidth="24000" windowHeight="9735" tabRatio="801"/>
  </bookViews>
  <sheets>
    <sheet name="CTCOB" sheetId="22" r:id="rId1"/>
    <sheet name="Gráfico" sheetId="10" r:id="rId2"/>
  </sheets>
  <calcPr calcId="171027"/>
</workbook>
</file>

<file path=xl/calcChain.xml><?xml version="1.0" encoding="utf-8"?>
<calcChain xmlns="http://schemas.openxmlformats.org/spreadsheetml/2006/main">
  <c r="D8" i="10" l="1"/>
  <c r="D10" i="10"/>
  <c r="D5" i="10"/>
</calcChain>
</file>

<file path=xl/sharedStrings.xml><?xml version="1.0" encoding="utf-8"?>
<sst xmlns="http://schemas.openxmlformats.org/spreadsheetml/2006/main" count="37" uniqueCount="37">
  <si>
    <t>Maior Prioridade</t>
  </si>
  <si>
    <t>TEMAS</t>
  </si>
  <si>
    <t>CTCT</t>
  </si>
  <si>
    <t>CTIL</t>
  </si>
  <si>
    <t>CTPNRH</t>
  </si>
  <si>
    <t>CTPOAR</t>
  </si>
  <si>
    <t>CTAP</t>
  </si>
  <si>
    <t>CTEM</t>
  </si>
  <si>
    <t>CTAS</t>
  </si>
  <si>
    <t>CTGRHT</t>
  </si>
  <si>
    <t>CTCOST</t>
  </si>
  <si>
    <t>Em discussão</t>
  </si>
  <si>
    <t>Novo</t>
  </si>
  <si>
    <t>CTCOB</t>
  </si>
  <si>
    <t>Analisar e propor mecanismos para otimizar a aplicação dos recursos da cobrança</t>
  </si>
  <si>
    <t>Estabelecimento de prioridades para aplicação dos recursos da cobrança pelo uso da água do setor hidroelétrico e acompanhamento da aplicação dos recursos pelo GTAAC</t>
  </si>
  <si>
    <t>Utilização dos recursos arrecadados com a cobrança. Acompanhamento de projetos por meio de indicadores – avanço, impactos, consequências da implementação</t>
  </si>
  <si>
    <t>Aprimorar os mecanismos de consulta e de priorização da aplicação dos recursos oriundos do setor hidroelétrico</t>
  </si>
  <si>
    <t>Analisar a sustentabilidade econômica e financeira do SINGREH com enfase no custo de implantação e operação dos instrumentos de gestão (cobrança, enquadramento e outorga) dos Estados/DF e União</t>
  </si>
  <si>
    <t>Valores mínimos de cobrança pelo uso de recursos hídricos</t>
  </si>
  <si>
    <t>Financiamento da Gestão de Recursos Hídricos</t>
  </si>
  <si>
    <t>Requisitos mínimos para solicitação de implantação de cobrança pelo uso dos Recursos Hídricos</t>
  </si>
  <si>
    <t>Quantificação de custos de gestão (cadastros, monitoramento, fiscalização)</t>
  </si>
  <si>
    <t>Analisar e propor mecanismos para otimizar a aplicação dos recursos da cobrança (Sem justificativa)</t>
  </si>
  <si>
    <t>Elaboração de indicadores para avaliação dos resultados das ações financiadas por recursos da Cobrança pelo uso da água (A aplicação dos recursos públicos originados pelo instrumento da cobrança pelo uso da água deve ter não somente a aderência com as diretrizes de planejamento estabelecidas nos Planos de Bacia, mas deve ter os resultados avaliados para verificar a aderência com os objetivos propostos, acumulando experiência para subsidiar e retroalimentar o processo de melhoria contínua nas decisões futuras em aplicações em novos projetos de mesma natureza. Para tal, o CNRH deve propor indicadores específicos para cada área de aplicação, de maneira a permitir a mensuração dos resultados efetivos das ações no atingimento dos objetivos da cobrança e dos Planos de Bacia)</t>
  </si>
  <si>
    <t>Aspectos relacionados ao instrumento de cobrança pelo uso de recursos hídricos (mecanismos, valores mínimos e utilização dos recursos arrecadados) - (Conforme ensinamento da Política Nacional de Recursos Hídricos (Lei nº 9433/1997), a água é um bem de domínio público, um recurso natural limitado, dotado de valor econômico. Nesse sentido, a adoção do instrumento de cobrança pelo uso dos recursos hídricos atua como sinalizador do valor econômico atribuído à água, além de estimular o uso racional desse recurso pelos setores usuários e, finalmente, prover recursos que serão convertidos em benefícios em prol da coletividade. Assim sendo, torna-se imprescindível a discussão e o estabelecimento de diretrizes para o instrumento de cobrança, buscando sempre respeitar os fundamentos e os objetivos da Lei das Águas, a capacidade de pagamento e os benefícios advindos do uso da água pelos setores usuários)</t>
  </si>
  <si>
    <t>Analisar a sustentabilidade econômica e financeira do SINGREH com ênfase no custo de implantação e operação dos instrumentos de gestão (cobrança, enquadramento e outorga) dos Estados/DF e União (Sem justificativa)</t>
  </si>
  <si>
    <t>Regulamentação complementar da Cobrança pelo Uso da Água, ou seja, Resolução complementando a Resolução 48 do CNRH (Sem justificativa)</t>
  </si>
  <si>
    <t>Cobrança do Preço Público Unitário - PPU (incluindo discussão sobre se é imposto ou contribuição condominial como explicita a ANA) - (Sem justificativa)</t>
  </si>
  <si>
    <t>Câmara Técnica</t>
  </si>
  <si>
    <t>CTCOB                                                                                    CTCOB</t>
  </si>
  <si>
    <t>Temas (pendentes + novos)</t>
  </si>
  <si>
    <t>Câmara Técnica de Cobrança – CTCOB</t>
  </si>
  <si>
    <t>*</t>
  </si>
  <si>
    <t>Reavaliar, pois estes temas não estavam em discussão na CTCOB</t>
  </si>
  <si>
    <t>Cobrança trinomial do uso da água no Brasil: conceitos e diretrizes*</t>
  </si>
  <si>
    <t>Taxação do Espelho d’água através da Portaria nº 24 da Secretaria do Patrimônio da União (SPU)*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</si>
</sst>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color rgb="FF000000"/>
      <name val="Arial"/>
    </font>
    <font>
      <sz val="10"/>
      <name val="Arial"/>
    </font>
    <font>
      <sz val="10"/>
      <color rgb="FF000000"/>
      <name val="Arial"/>
      <family val="2"/>
    </font>
    <font>
      <b/>
      <sz val="10"/>
      <color rgb="FF000000"/>
      <name val="Arial"/>
      <family val="2"/>
    </font>
    <font>
      <sz val="10"/>
      <color rgb="FF92D050"/>
      <name val="Arial"/>
      <family val="2"/>
    </font>
    <font>
      <sz val="10"/>
      <color theme="9"/>
      <name val="Arial"/>
      <family val="2"/>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style="thin">
        <color indexed="64"/>
      </right>
      <top/>
      <bottom style="medium">
        <color indexed="64"/>
      </bottom>
      <diagonal/>
    </border>
    <border>
      <left/>
      <right/>
      <top style="medium">
        <color indexed="64"/>
      </top>
      <bottom/>
      <diagonal/>
    </border>
  </borders>
  <cellStyleXfs count="1">
    <xf numFmtId="0" fontId="0" fillId="0" borderId="0"/>
  </cellStyleXfs>
  <cellXfs count="28">
    <xf numFmtId="0" fontId="0" fillId="0" borderId="0" xfId="0" applyFont="1" applyAlignment="1"/>
    <xf numFmtId="0" fontId="0" fillId="0" borderId="0" xfId="0" applyFont="1" applyAlignment="1">
      <alignment vertical="center"/>
    </xf>
    <xf numFmtId="1" fontId="1" fillId="0" borderId="1" xfId="0" applyNumberFormat="1" applyFont="1" applyBorder="1" applyAlignment="1">
      <alignment horizontal="center"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1" fontId="1" fillId="0" borderId="13" xfId="0" applyNumberFormat="1" applyFont="1" applyBorder="1" applyAlignment="1">
      <alignment horizontal="center" vertical="center"/>
    </xf>
    <xf numFmtId="0" fontId="2" fillId="0" borderId="12" xfId="0" applyFont="1" applyBorder="1" applyAlignment="1">
      <alignment horizontal="left" vertical="center" wrapText="1"/>
    </xf>
    <xf numFmtId="0" fontId="0" fillId="2" borderId="17" xfId="0" applyFont="1" applyFill="1" applyBorder="1" applyAlignment="1">
      <alignment horizontal="center" vertical="center" wrapText="1"/>
    </xf>
    <xf numFmtId="0" fontId="2" fillId="0" borderId="4" xfId="0" applyFont="1" applyBorder="1" applyAlignment="1">
      <alignment vertical="center" wrapText="1"/>
    </xf>
    <xf numFmtId="0" fontId="2" fillId="0" borderId="11" xfId="0" applyFont="1" applyBorder="1" applyAlignment="1">
      <alignment horizontal="left" vertical="center" wrapText="1"/>
    </xf>
    <xf numFmtId="0" fontId="0" fillId="0" borderId="0" xfId="0" applyNumberFormat="1" applyFont="1" applyAlignment="1"/>
    <xf numFmtId="0" fontId="2" fillId="0" borderId="0" xfId="0" applyNumberFormat="1" applyFont="1" applyAlignment="1"/>
    <xf numFmtId="0" fontId="4" fillId="0" borderId="4" xfId="0" applyFont="1" applyBorder="1" applyAlignment="1">
      <alignment vertical="center" wrapText="1"/>
    </xf>
    <xf numFmtId="0" fontId="4" fillId="0" borderId="4" xfId="0" applyFont="1" applyFill="1" applyBorder="1" applyAlignment="1">
      <alignment vertical="center" wrapText="1"/>
    </xf>
    <xf numFmtId="0" fontId="2" fillId="0" borderId="0" xfId="0" applyFont="1" applyAlignment="1"/>
    <xf numFmtId="0" fontId="3" fillId="2" borderId="18" xfId="0" applyFont="1" applyFill="1" applyBorder="1" applyAlignment="1">
      <alignment horizontal="center" vertical="center" wrapText="1"/>
    </xf>
    <xf numFmtId="0" fontId="2" fillId="0" borderId="15" xfId="0" applyFont="1" applyBorder="1" applyAlignment="1">
      <alignment horizontal="left" vertical="center" wrapText="1"/>
    </xf>
    <xf numFmtId="0" fontId="3" fillId="0" borderId="6" xfId="0" applyFont="1" applyBorder="1" applyAlignment="1">
      <alignment horizontal="center" vertical="center" textRotation="90"/>
    </xf>
    <xf numFmtId="0" fontId="3" fillId="0" borderId="7" xfId="0" applyFont="1" applyBorder="1" applyAlignment="1">
      <alignment horizontal="center" vertical="center" textRotation="90"/>
    </xf>
    <xf numFmtId="0" fontId="3" fillId="0" borderId="14" xfId="0" applyFont="1" applyBorder="1" applyAlignment="1">
      <alignment horizontal="center" vertical="center" textRotation="90"/>
    </xf>
    <xf numFmtId="0" fontId="3" fillId="2" borderId="8"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6" xfId="0" applyFont="1" applyFill="1" applyBorder="1" applyAlignment="1">
      <alignment horizontal="center" vertical="center"/>
    </xf>
    <xf numFmtId="0" fontId="3" fillId="0" borderId="5" xfId="0" applyFont="1" applyBorder="1" applyAlignment="1">
      <alignment horizontal="center" vertical="center" textRotation="90"/>
    </xf>
    <xf numFmtId="0" fontId="3" fillId="0" borderId="9" xfId="0" applyFont="1" applyBorder="1" applyAlignment="1">
      <alignment horizontal="center"/>
    </xf>
    <xf numFmtId="0" fontId="3" fillId="0" borderId="10" xfId="0" applyFont="1" applyBorder="1" applyAlignment="1">
      <alignment horizontal="center"/>
    </xf>
    <xf numFmtId="0" fontId="5" fillId="0" borderId="0" xfId="0" applyFont="1" applyAlignment="1"/>
    <xf numFmtId="0" fontId="5" fillId="0" borderId="8"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sz="1400"/>
              <a:t>Número de Temas (pendentes + novos) por Câmara Técnica</a:t>
            </a:r>
          </a:p>
        </c:rich>
      </c:tx>
      <c:layout>
        <c:manualLayout>
          <c:xMode val="edge"/>
          <c:yMode val="edge"/>
          <c:x val="0.15455582158813219"/>
          <c:y val="1.0869568318375076E-2"/>
        </c:manualLayout>
      </c:layout>
      <c:overlay val="0"/>
      <c:spPr>
        <a:gradFill>
          <a:gsLst>
            <a:gs pos="0">
              <a:schemeClr val="accent1">
                <a:tint val="66000"/>
                <a:satMod val="160000"/>
              </a:schemeClr>
            </a:gs>
            <a:gs pos="63000">
              <a:schemeClr val="accent1">
                <a:tint val="44500"/>
                <a:satMod val="160000"/>
              </a:schemeClr>
            </a:gs>
            <a:gs pos="100000">
              <a:schemeClr val="accent1">
                <a:tint val="23500"/>
                <a:satMod val="160000"/>
              </a:schemeClr>
            </a:gs>
          </a:gsLst>
          <a:lin ang="5400000" scaled="0"/>
        </a:gradFill>
      </c:spPr>
    </c:title>
    <c:autoTitleDeleted val="0"/>
    <c:plotArea>
      <c:layout/>
      <c:barChart>
        <c:barDir val="col"/>
        <c:grouping val="clustered"/>
        <c:varyColors val="0"/>
        <c:ser>
          <c:idx val="0"/>
          <c:order val="0"/>
          <c:tx>
            <c:strRef>
              <c:f>Gráfico!$D$3</c:f>
              <c:strCache>
                <c:ptCount val="1"/>
                <c:pt idx="0">
                  <c:v>Temas (pendentes + novos)</c:v>
                </c:pt>
              </c:strCache>
            </c:strRef>
          </c:tx>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Gráfico!$C$4:$C$13</c:f>
              <c:strCache>
                <c:ptCount val="10"/>
                <c:pt idx="0">
                  <c:v>CTPOAR</c:v>
                </c:pt>
                <c:pt idx="1">
                  <c:v>CTPNRH</c:v>
                </c:pt>
                <c:pt idx="2">
                  <c:v>CTIL</c:v>
                </c:pt>
                <c:pt idx="3">
                  <c:v>CTCT</c:v>
                </c:pt>
                <c:pt idx="4">
                  <c:v>CTEM</c:v>
                </c:pt>
                <c:pt idx="5">
                  <c:v>CTCOB</c:v>
                </c:pt>
                <c:pt idx="6">
                  <c:v>CTAP</c:v>
                </c:pt>
                <c:pt idx="7">
                  <c:v>CTCOST</c:v>
                </c:pt>
                <c:pt idx="8">
                  <c:v>CTGRHT</c:v>
                </c:pt>
                <c:pt idx="9">
                  <c:v>CTAS</c:v>
                </c:pt>
              </c:strCache>
            </c:strRef>
          </c:cat>
          <c:val>
            <c:numRef>
              <c:f>Gráfico!$D$4:$D$13</c:f>
              <c:numCache>
                <c:formatCode>General</c:formatCode>
                <c:ptCount val="10"/>
                <c:pt idx="0">
                  <c:v>17</c:v>
                </c:pt>
                <c:pt idx="1">
                  <c:v>16</c:v>
                </c:pt>
                <c:pt idx="2">
                  <c:v>15</c:v>
                </c:pt>
                <c:pt idx="3">
                  <c:v>11</c:v>
                </c:pt>
                <c:pt idx="4">
                  <c:v>8</c:v>
                </c:pt>
                <c:pt idx="5">
                  <c:v>7</c:v>
                </c:pt>
                <c:pt idx="6">
                  <c:v>6</c:v>
                </c:pt>
                <c:pt idx="7">
                  <c:v>6</c:v>
                </c:pt>
                <c:pt idx="8">
                  <c:v>4</c:v>
                </c:pt>
                <c:pt idx="9">
                  <c:v>3</c:v>
                </c:pt>
              </c:numCache>
            </c:numRef>
          </c:val>
          <c:extLst>
            <c:ext xmlns:c16="http://schemas.microsoft.com/office/drawing/2014/chart" uri="{C3380CC4-5D6E-409C-BE32-E72D297353CC}">
              <c16:uniqueId val="{00000000-850C-4310-8404-870863F2E9C1}"/>
            </c:ext>
          </c:extLst>
        </c:ser>
        <c:dLbls>
          <c:dLblPos val="outEnd"/>
          <c:showLegendKey val="0"/>
          <c:showVal val="1"/>
          <c:showCatName val="0"/>
          <c:showSerName val="0"/>
          <c:showPercent val="0"/>
          <c:showBubbleSize val="0"/>
        </c:dLbls>
        <c:gapWidth val="150"/>
        <c:overlap val="-25"/>
        <c:axId val="288182880"/>
        <c:axId val="288182096"/>
      </c:barChart>
      <c:catAx>
        <c:axId val="288182880"/>
        <c:scaling>
          <c:orientation val="minMax"/>
        </c:scaling>
        <c:delete val="0"/>
        <c:axPos val="b"/>
        <c:title>
          <c:tx>
            <c:rich>
              <a:bodyPr/>
              <a:lstStyle/>
              <a:p>
                <a:pPr>
                  <a:defRPr/>
                </a:pPr>
                <a:r>
                  <a:rPr lang="en-US" sz="1200"/>
                  <a:t>Câmaras</a:t>
                </a:r>
                <a:r>
                  <a:rPr lang="en-US" sz="1200" baseline="0"/>
                  <a:t> Técnicas</a:t>
                </a:r>
                <a:endParaRPr lang="en-US" sz="1200"/>
              </a:p>
            </c:rich>
          </c:tx>
          <c:layout>
            <c:manualLayout>
              <c:xMode val="edge"/>
              <c:yMode val="edge"/>
              <c:x val="0.44235710348118712"/>
              <c:y val="0.91230055697265688"/>
            </c:manualLayout>
          </c:layout>
          <c:overlay val="0"/>
        </c:title>
        <c:numFmt formatCode="General" sourceLinked="0"/>
        <c:majorTickMark val="out"/>
        <c:minorTickMark val="none"/>
        <c:tickLblPos val="nextTo"/>
        <c:crossAx val="288182096"/>
        <c:crosses val="autoZero"/>
        <c:auto val="1"/>
        <c:lblAlgn val="ctr"/>
        <c:lblOffset val="100"/>
        <c:noMultiLvlLbl val="0"/>
      </c:catAx>
      <c:valAx>
        <c:axId val="288182096"/>
        <c:scaling>
          <c:logBase val="10"/>
          <c:orientation val="minMax"/>
        </c:scaling>
        <c:delete val="0"/>
        <c:axPos val="l"/>
        <c:numFmt formatCode="General" sourceLinked="1"/>
        <c:majorTickMark val="none"/>
        <c:minorTickMark val="none"/>
        <c:tickLblPos val="nextTo"/>
        <c:crossAx val="288182880"/>
        <c:crosses val="autoZero"/>
        <c:crossBetween val="between"/>
      </c:val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590550</xdr:colOff>
      <xdr:row>14</xdr:row>
      <xdr:rowOff>47625</xdr:rowOff>
    </xdr:from>
    <xdr:to>
      <xdr:col>7</xdr:col>
      <xdr:colOff>590550</xdr:colOff>
      <xdr:row>35</xdr:row>
      <xdr:rowOff>152399</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abSelected="1" topLeftCell="A19" zoomScale="115" zoomScaleNormal="115" workbookViewId="0">
      <selection activeCell="C17" sqref="C17"/>
    </sheetView>
  </sheetViews>
  <sheetFormatPr defaultRowHeight="12.75" x14ac:dyDescent="0.2"/>
  <cols>
    <col min="1" max="2" width="5.7109375" customWidth="1"/>
    <col min="3" max="3" width="65.140625" customWidth="1"/>
    <col min="4" max="4" width="19.7109375" style="1" customWidth="1"/>
  </cols>
  <sheetData>
    <row r="1" spans="1:4" ht="13.5" thickBot="1" x14ac:dyDescent="0.25">
      <c r="A1" s="24" t="s">
        <v>32</v>
      </c>
      <c r="B1" s="25"/>
      <c r="C1" s="25"/>
      <c r="D1" s="25"/>
    </row>
    <row r="2" spans="1:4" ht="13.5" thickBot="1" x14ac:dyDescent="0.25">
      <c r="A2" s="20" t="s">
        <v>1</v>
      </c>
      <c r="B2" s="21"/>
      <c r="C2" s="22"/>
      <c r="D2" s="7" t="s">
        <v>0</v>
      </c>
    </row>
    <row r="3" spans="1:4" ht="13.5" thickBot="1" x14ac:dyDescent="0.25">
      <c r="A3" s="20"/>
      <c r="B3" s="21"/>
      <c r="C3" s="22"/>
      <c r="D3" s="15"/>
    </row>
    <row r="4" spans="1:4" ht="25.5" x14ac:dyDescent="0.2">
      <c r="A4" s="23" t="s">
        <v>30</v>
      </c>
      <c r="B4" s="23" t="s">
        <v>11</v>
      </c>
      <c r="C4" s="8" t="s">
        <v>14</v>
      </c>
      <c r="D4" s="2"/>
    </row>
    <row r="5" spans="1:4" ht="38.25" x14ac:dyDescent="0.2">
      <c r="A5" s="17"/>
      <c r="B5" s="17"/>
      <c r="C5" s="8" t="s">
        <v>15</v>
      </c>
      <c r="D5" s="5"/>
    </row>
    <row r="6" spans="1:4" ht="38.25" x14ac:dyDescent="0.2">
      <c r="A6" s="17"/>
      <c r="B6" s="17"/>
      <c r="C6" s="8" t="s">
        <v>16</v>
      </c>
      <c r="D6" s="5"/>
    </row>
    <row r="7" spans="1:4" ht="25.5" x14ac:dyDescent="0.2">
      <c r="A7" s="17"/>
      <c r="B7" s="17"/>
      <c r="C7" s="8" t="s">
        <v>17</v>
      </c>
      <c r="D7" s="5"/>
    </row>
    <row r="8" spans="1:4" ht="16.5" customHeight="1" x14ac:dyDescent="0.2">
      <c r="A8" s="17"/>
      <c r="B8" s="17"/>
      <c r="C8" s="13" t="s">
        <v>35</v>
      </c>
      <c r="D8" s="5"/>
    </row>
    <row r="9" spans="1:4" ht="38.25" x14ac:dyDescent="0.2">
      <c r="A9" s="17"/>
      <c r="B9" s="17"/>
      <c r="C9" s="8" t="s">
        <v>18</v>
      </c>
      <c r="D9" s="5"/>
    </row>
    <row r="10" spans="1:4" ht="15.75" customHeight="1" x14ac:dyDescent="0.2">
      <c r="A10" s="17"/>
      <c r="B10" s="17"/>
      <c r="C10" s="8" t="s">
        <v>19</v>
      </c>
      <c r="D10" s="5"/>
    </row>
    <row r="11" spans="1:4" ht="30" customHeight="1" x14ac:dyDescent="0.2">
      <c r="A11" s="17"/>
      <c r="B11" s="17"/>
      <c r="C11" s="12" t="s">
        <v>36</v>
      </c>
      <c r="D11" s="5"/>
    </row>
    <row r="12" spans="1:4" ht="20.25" customHeight="1" x14ac:dyDescent="0.2">
      <c r="A12" s="17"/>
      <c r="B12" s="17"/>
      <c r="C12" s="8" t="s">
        <v>20</v>
      </c>
      <c r="D12" s="5"/>
    </row>
    <row r="13" spans="1:4" ht="25.5" x14ac:dyDescent="0.2">
      <c r="A13" s="17"/>
      <c r="B13" s="17"/>
      <c r="C13" s="8" t="s">
        <v>21</v>
      </c>
      <c r="D13" s="5"/>
    </row>
    <row r="14" spans="1:4" ht="25.5" x14ac:dyDescent="0.2">
      <c r="A14" s="17"/>
      <c r="B14" s="19"/>
      <c r="C14" s="8" t="s">
        <v>22</v>
      </c>
      <c r="D14" s="5"/>
    </row>
    <row r="15" spans="1:4" ht="25.5" x14ac:dyDescent="0.2">
      <c r="A15" s="17"/>
      <c r="B15" s="17" t="s">
        <v>12</v>
      </c>
      <c r="C15" s="16" t="s">
        <v>23</v>
      </c>
      <c r="D15" s="5">
        <v>75</v>
      </c>
    </row>
    <row r="16" spans="1:4" ht="153" x14ac:dyDescent="0.2">
      <c r="A16" s="17"/>
      <c r="B16" s="17"/>
      <c r="C16" s="9" t="s">
        <v>24</v>
      </c>
      <c r="D16" s="3">
        <v>66.666666666666671</v>
      </c>
    </row>
    <row r="17" spans="1:4" ht="165.75" x14ac:dyDescent="0.2">
      <c r="A17" s="17"/>
      <c r="B17" s="17"/>
      <c r="C17" s="9" t="s">
        <v>25</v>
      </c>
      <c r="D17" s="3">
        <v>46.153846153846153</v>
      </c>
    </row>
    <row r="18" spans="1:4" ht="51" x14ac:dyDescent="0.2">
      <c r="A18" s="17"/>
      <c r="B18" s="17"/>
      <c r="C18" s="9" t="s">
        <v>26</v>
      </c>
      <c r="D18" s="3">
        <v>38.461538461538467</v>
      </c>
    </row>
    <row r="19" spans="1:4" ht="39" thickBot="1" x14ac:dyDescent="0.25">
      <c r="A19" s="17"/>
      <c r="B19" s="17"/>
      <c r="C19" s="6" t="s">
        <v>28</v>
      </c>
      <c r="D19" s="4">
        <v>23.076923076923077</v>
      </c>
    </row>
    <row r="20" spans="1:4" ht="33.75" customHeight="1" thickBot="1" x14ac:dyDescent="0.25">
      <c r="A20" s="18"/>
      <c r="B20" s="18"/>
      <c r="C20" s="6" t="s">
        <v>27</v>
      </c>
      <c r="D20" s="4">
        <v>23.076923076923077</v>
      </c>
    </row>
    <row r="21" spans="1:4" x14ac:dyDescent="0.2">
      <c r="B21" s="26" t="s">
        <v>33</v>
      </c>
      <c r="C21" s="27" t="s">
        <v>34</v>
      </c>
    </row>
  </sheetData>
  <mergeCells count="5">
    <mergeCell ref="A4:A20"/>
    <mergeCell ref="B4:B14"/>
    <mergeCell ref="B15:B20"/>
    <mergeCell ref="A1:D1"/>
    <mergeCell ref="A2:C3"/>
  </mergeCells>
  <pageMargins left="0.511811024" right="0.511811024" top="0.78740157499999996" bottom="0.78740157499999996" header="0.31496062000000002" footer="0.31496062000000002"/>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F14"/>
  <sheetViews>
    <sheetView workbookViewId="0">
      <selection activeCell="L34" sqref="L34"/>
    </sheetView>
  </sheetViews>
  <sheetFormatPr defaultRowHeight="12.75" x14ac:dyDescent="0.2"/>
  <cols>
    <col min="3" max="3" width="15.42578125" customWidth="1"/>
    <col min="4" max="4" width="30" customWidth="1"/>
  </cols>
  <sheetData>
    <row r="3" spans="3:6" x14ac:dyDescent="0.2">
      <c r="C3" s="14" t="s">
        <v>29</v>
      </c>
      <c r="D3" s="14" t="s">
        <v>31</v>
      </c>
    </row>
    <row r="4" spans="3:6" x14ac:dyDescent="0.2">
      <c r="C4" s="11" t="s">
        <v>5</v>
      </c>
      <c r="D4" s="10">
        <v>17</v>
      </c>
    </row>
    <row r="5" spans="3:6" x14ac:dyDescent="0.2">
      <c r="C5" s="11" t="s">
        <v>4</v>
      </c>
      <c r="D5" s="10">
        <f>53-37</f>
        <v>16</v>
      </c>
    </row>
    <row r="6" spans="3:6" x14ac:dyDescent="0.2">
      <c r="C6" s="11" t="s">
        <v>3</v>
      </c>
      <c r="D6" s="10">
        <v>15</v>
      </c>
    </row>
    <row r="7" spans="3:6" x14ac:dyDescent="0.2">
      <c r="C7" s="11" t="s">
        <v>2</v>
      </c>
      <c r="D7" s="10">
        <v>11</v>
      </c>
    </row>
    <row r="8" spans="3:6" x14ac:dyDescent="0.2">
      <c r="C8" s="11" t="s">
        <v>7</v>
      </c>
      <c r="D8" s="10">
        <f>92-84</f>
        <v>8</v>
      </c>
    </row>
    <row r="9" spans="3:6" x14ac:dyDescent="0.2">
      <c r="C9" s="11" t="s">
        <v>13</v>
      </c>
      <c r="D9">
        <v>7</v>
      </c>
    </row>
    <row r="10" spans="3:6" x14ac:dyDescent="0.2">
      <c r="C10" s="11" t="s">
        <v>6</v>
      </c>
      <c r="D10" s="10">
        <f>83-77</f>
        <v>6</v>
      </c>
    </row>
    <row r="11" spans="3:6" x14ac:dyDescent="0.2">
      <c r="C11" s="11" t="s">
        <v>10</v>
      </c>
      <c r="D11" s="10">
        <v>6</v>
      </c>
    </row>
    <row r="12" spans="3:6" x14ac:dyDescent="0.2">
      <c r="C12" s="11" t="s">
        <v>9</v>
      </c>
      <c r="D12" s="10">
        <v>4</v>
      </c>
    </row>
    <row r="13" spans="3:6" x14ac:dyDescent="0.2">
      <c r="C13" s="11" t="s">
        <v>8</v>
      </c>
      <c r="D13" s="10">
        <v>3</v>
      </c>
    </row>
    <row r="14" spans="3:6" x14ac:dyDescent="0.2">
      <c r="F14" s="14"/>
    </row>
  </sheetData>
  <sortState ref="C4:D13">
    <sortCondition descending="1" ref="D4"/>
  </sortState>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CTCOB</vt:lpstr>
      <vt:lpstr>Gráfico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Calazans Reis Miranda</dc:creator>
  <cp:lastModifiedBy>Roseli dos Santos Souza</cp:lastModifiedBy>
  <cp:lastPrinted>2016-06-28T13:01:51Z</cp:lastPrinted>
  <dcterms:created xsi:type="dcterms:W3CDTF">2016-06-02T20:30:05Z</dcterms:created>
  <dcterms:modified xsi:type="dcterms:W3CDTF">2016-09-19T20:43:58Z</dcterms:modified>
</cp:coreProperties>
</file>